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9" r:id="rId1"/>
    <sheet name="214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<sst xmlns="http://schemas.openxmlformats.org/spreadsheetml/2006/main" count="26" uniqueCount="25">
  <si>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</si>
  <si>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</si>
  <si>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</si>
  <si>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</si>
  <si>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</si>
  <si>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</si>
  <si>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</si>
  <si>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</si>
  <si>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</si>
  <si>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</si>
  <si>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</si>
  <si>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</si>
  <si>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</si>
  <si>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CA=-1E-02I+1</t>
  </si>
  <si>
    <t>% de superficie de los ecosistemas afectados por el proyecto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</si>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</sst>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dotted"/>
      <right style="medium"/>
      <top/>
      <bottom style="thin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72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72" fontId="2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'214'!$A$8:$A$27</c:f>
              <c:numCache/>
            </c:numRef>
          </c:xVal>
          <c:yVal>
            <c:numRef>
              <c:f>'214'!$B$8:$B$27</c:f>
              <c:numCache/>
            </c:numRef>
          </c:yVal>
          <c:smooth val="0"/>
        </c:ser>
        <c:axId val="49202235"/>
        <c:axId val="40166932"/>
      </c:scatterChart>
      <c:valAx>
        <c:axId val="492022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66932"/>
        <c:crosses val="autoZero"/>
        <c:crossBetween val="midCat"/>
        <c:dispUnits/>
      </c:valAx>
      <c:valAx>
        <c:axId val="401669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022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 ECOSISTEMAS ESPECIALES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1.2.4.1 ECOSISTEMAS ESPECIALES.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. Ecosistemas particularmente significativos, tradicionalmente más difíciles de gestionar o en situación de peligro o amenaza, como por ejemplo, salinas, marismas....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afección se considerará siempre que sea negativa.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5" sqref="B15"/>
    </sheetView>
  </sheetViews>
  <sheetFormatPr defaultColWidth="22.7109375" defaultRowHeight="12.75" customHeight="1"/>
  <cols>
    <col min="1" max="1" width="25.7109375" style="26" customWidth="1"/>
    <col min="2" max="2" width="40.7109375" style="26" customWidth="1"/>
    <col min="3" max="16384" width="22.7109375" style="26" customWidth="1"/>
  </cols>
  <sheetData>
    <row r="1" spans="1:5" ht="30" customHeight="1" thickTop="1">
      <c r="A1" s="1" t="s">
        <v>0</v>
      </c>
      <c r="B1" s="2">
        <v>214</v>
      </c>
      <c r="C1" s="3" t="s">
        <v>1</v>
      </c>
      <c r="D1" s="4" t="s">
        <v>13</v>
      </c>
      <c r="E1" s="5" t="s">
        <v>12</v>
      </c>
    </row>
    <row r="2" spans="1:5" ht="30" customHeight="1">
      <c r="A2" s="6" t="s">
        <v>2</v>
      </c>
      <c r="B2" s="7" t="s">
        <v>14</v>
      </c>
      <c r="C2" s="27"/>
      <c r="D2" s="8"/>
      <c r="E2" s="28"/>
    </row>
    <row r="3" spans="1:5" ht="30" customHeight="1">
      <c r="A3" s="6" t="s">
        <v>3</v>
      </c>
      <c r="B3" s="7"/>
      <c r="C3" s="27"/>
      <c r="D3" s="8"/>
      <c r="E3" s="28"/>
    </row>
    <row r="4" spans="1:5" ht="30" customHeight="1" thickBot="1">
      <c r="A4" s="6" t="s">
        <v>4</v>
      </c>
      <c r="B4" s="7"/>
      <c r="C4" s="29"/>
      <c r="D4" s="30"/>
      <c r="E4" s="31"/>
    </row>
    <row r="5" spans="1:5" ht="30" customHeight="1">
      <c r="A5" s="6" t="s">
        <v>5</v>
      </c>
      <c r="B5" s="7" t="s">
        <v>11</v>
      </c>
      <c r="C5" s="9" t="s">
        <v>6</v>
      </c>
      <c r="D5" s="10">
        <v>80</v>
      </c>
      <c r="E5" s="32"/>
    </row>
    <row r="6" spans="1:5" ht="30" customHeight="1" thickBot="1">
      <c r="A6" s="11" t="s">
        <v>7</v>
      </c>
      <c r="B6" s="35" t="s">
        <v>15</v>
      </c>
      <c r="C6" s="12" t="s">
        <v>8</v>
      </c>
      <c r="D6" s="13">
        <f>IF(D5&lt;0,"valor del indicador fuera de rango",IF(D5&lt;=100,(-0.01*(D5))+1,"valor del indicador fuera rango"))</f>
        <v>0.19999999999999996</v>
      </c>
      <c r="E6" s="33"/>
    </row>
    <row r="7" spans="1:5" ht="30" customHeight="1">
      <c r="A7" s="14" t="s">
        <v>9</v>
      </c>
      <c r="B7" s="15" t="s">
        <v>8</v>
      </c>
      <c r="C7" s="36" t="s">
        <v>10</v>
      </c>
      <c r="D7" s="37"/>
      <c r="E7" s="38"/>
    </row>
    <row r="8" spans="1:5" ht="12.95" customHeight="1">
      <c r="A8" s="16">
        <v>0</v>
      </c>
      <c r="B8" s="34">
        <f aca="true" t="shared" si="0" ref="B8:B26">-0.01*A8+1</f>
        <v>1</v>
      </c>
      <c r="C8" s="17"/>
      <c r="D8" s="17"/>
      <c r="E8" s="18"/>
    </row>
    <row r="9" spans="1:5" ht="12.95" customHeight="1">
      <c r="A9" s="19">
        <v>5</v>
      </c>
      <c r="B9" s="34">
        <f t="shared" si="0"/>
        <v>0.95</v>
      </c>
      <c r="C9" s="20"/>
      <c r="D9" s="17"/>
      <c r="E9" s="18"/>
    </row>
    <row r="10" spans="1:5" ht="12.95" customHeight="1">
      <c r="A10" s="19">
        <v>10</v>
      </c>
      <c r="B10" s="34">
        <f t="shared" si="0"/>
        <v>0.9</v>
      </c>
      <c r="C10" s="20"/>
      <c r="D10" s="17"/>
      <c r="E10" s="18"/>
    </row>
    <row r="11" spans="1:5" ht="12.95" customHeight="1">
      <c r="A11" s="19">
        <v>15</v>
      </c>
      <c r="B11" s="34">
        <f t="shared" si="0"/>
        <v>0.85</v>
      </c>
      <c r="C11" s="20"/>
      <c r="D11" s="17"/>
      <c r="E11" s="18"/>
    </row>
    <row r="12" spans="1:5" ht="12.95" customHeight="1">
      <c r="A12" s="19">
        <v>20</v>
      </c>
      <c r="B12" s="34">
        <f t="shared" si="0"/>
        <v>0.8</v>
      </c>
      <c r="C12" s="20"/>
      <c r="D12" s="17"/>
      <c r="E12" s="18"/>
    </row>
    <row r="13" spans="1:5" ht="12.95" customHeight="1">
      <c r="A13" s="19">
        <v>25</v>
      </c>
      <c r="B13" s="34">
        <f t="shared" si="0"/>
        <v>0.75</v>
      </c>
      <c r="C13" s="20"/>
      <c r="D13" s="17"/>
      <c r="E13" s="18"/>
    </row>
    <row r="14" spans="1:5" ht="12.95" customHeight="1">
      <c r="A14" s="19">
        <v>30</v>
      </c>
      <c r="B14" s="34">
        <f t="shared" si="0"/>
        <v>0.7</v>
      </c>
      <c r="C14" s="20"/>
      <c r="D14" s="17"/>
      <c r="E14" s="18"/>
    </row>
    <row r="15" spans="1:5" ht="12.95" customHeight="1">
      <c r="A15" s="19">
        <v>35</v>
      </c>
      <c r="B15" s="34">
        <f t="shared" si="0"/>
        <v>0.6499999999999999</v>
      </c>
      <c r="C15" s="20"/>
      <c r="D15" s="17"/>
      <c r="E15" s="18"/>
    </row>
    <row r="16" spans="1:5" ht="12.95" customHeight="1">
      <c r="A16" s="19">
        <v>40</v>
      </c>
      <c r="B16" s="34">
        <f t="shared" si="0"/>
        <v>0.6</v>
      </c>
      <c r="C16" s="20"/>
      <c r="D16" s="17"/>
      <c r="E16" s="18"/>
    </row>
    <row r="17" spans="1:5" ht="12.95" customHeight="1">
      <c r="A17" s="19">
        <v>45</v>
      </c>
      <c r="B17" s="34">
        <f t="shared" si="0"/>
        <v>0.55</v>
      </c>
      <c r="C17" s="20"/>
      <c r="D17" s="17"/>
      <c r="E17" s="18"/>
    </row>
    <row r="18" spans="1:5" ht="12.95" customHeight="1">
      <c r="A18" s="19">
        <v>50</v>
      </c>
      <c r="B18" s="34">
        <f t="shared" si="0"/>
        <v>0.5</v>
      </c>
      <c r="C18" s="20"/>
      <c r="D18" s="17"/>
      <c r="E18" s="18"/>
    </row>
    <row r="19" spans="1:5" ht="12.95" customHeight="1">
      <c r="A19" s="19">
        <v>55</v>
      </c>
      <c r="B19" s="34">
        <f t="shared" si="0"/>
        <v>0.44999999999999996</v>
      </c>
      <c r="C19" s="20"/>
      <c r="D19" s="17"/>
      <c r="E19" s="18"/>
    </row>
    <row r="20" spans="1:5" ht="12.95" customHeight="1">
      <c r="A20" s="19">
        <v>60</v>
      </c>
      <c r="B20" s="34">
        <f t="shared" si="0"/>
        <v>0.4</v>
      </c>
      <c r="C20" s="20"/>
      <c r="D20" s="17"/>
      <c r="E20" s="18"/>
    </row>
    <row r="21" spans="1:5" ht="12.95" customHeight="1">
      <c r="A21" s="19">
        <v>65</v>
      </c>
      <c r="B21" s="34">
        <f t="shared" si="0"/>
        <v>0.35</v>
      </c>
      <c r="C21" s="20"/>
      <c r="D21" s="17"/>
      <c r="E21" s="18"/>
    </row>
    <row r="22" spans="1:5" ht="12.95" customHeight="1">
      <c r="A22" s="19">
        <v>70</v>
      </c>
      <c r="B22" s="34">
        <f t="shared" si="0"/>
        <v>0.29999999999999993</v>
      </c>
      <c r="C22" s="20"/>
      <c r="D22" s="17"/>
      <c r="E22" s="18"/>
    </row>
    <row r="23" spans="1:5" ht="12.95" customHeight="1">
      <c r="A23" s="19">
        <v>75</v>
      </c>
      <c r="B23" s="34">
        <f t="shared" si="0"/>
        <v>0.25</v>
      </c>
      <c r="C23" s="20"/>
      <c r="D23" s="17"/>
      <c r="E23" s="18"/>
    </row>
    <row r="24" spans="1:5" ht="12.95" customHeight="1">
      <c r="A24" s="19">
        <v>80</v>
      </c>
      <c r="B24" s="34">
        <f t="shared" si="0"/>
        <v>0.19999999999999996</v>
      </c>
      <c r="C24" s="20"/>
      <c r="D24" s="17"/>
      <c r="E24" s="18"/>
    </row>
    <row r="25" spans="1:5" ht="12.95" customHeight="1">
      <c r="A25" s="19">
        <v>85</v>
      </c>
      <c r="B25" s="34">
        <f t="shared" si="0"/>
        <v>0.15000000000000002</v>
      </c>
      <c r="C25" s="20"/>
      <c r="D25" s="17"/>
      <c r="E25" s="18"/>
    </row>
    <row r="26" spans="1:5" ht="12.95" customHeight="1">
      <c r="A26" s="19">
        <v>90</v>
      </c>
      <c r="B26" s="34">
        <f t="shared" si="0"/>
        <v>0.09999999999999998</v>
      </c>
      <c r="C26" s="20"/>
      <c r="D26" s="17"/>
      <c r="E26" s="18"/>
    </row>
    <row r="27" spans="1:5" ht="12.95" customHeight="1" thickBot="1">
      <c r="A27" s="21">
        <v>100</v>
      </c>
      <c r="B27" s="22">
        <f>-0.0000533*(A27^2)-0.00467*A27+1</f>
        <v>0</v>
      </c>
      <c r="C27" s="23"/>
      <c r="D27" s="24"/>
      <c r="E27" s="25"/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2007-07-16T10:44:31Z</dcterms:created>
  <dcterms:modified xsi:type="dcterms:W3CDTF">2012-12-04T11:11:23Z</dcterms:modified>
  <cp:category/>
  <cp:version/>
  <cp:contentType/>
  <cp:contentStatus/>
</cp:coreProperties>
</file>